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<sst xmlns="http://schemas.openxmlformats.org/spreadsheetml/2006/main" count="46" uniqueCount="45">
  <si>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</t>
  </si>
  <si>
    <t>Код доходов</t>
  </si>
  <si>
    <t>% исполнения 
к первоначальному плану</t>
  </si>
  <si>
    <t>% исполнения 
к уточненому плану</t>
  </si>
  <si>
    <t>руб.</t>
  </si>
  <si>
    <t>НАЛОГОВЫЕ И НЕНАЛОГОВЫЕ ДОХОДЫ</t>
  </si>
  <si>
    <t>000 1 00 00000 00 0000 000</t>
  </si>
  <si>
    <t>Налог на доходы физических лиц</t>
  </si>
  <si>
    <t>000 1 01 02000 00 0000 000</t>
  </si>
  <si>
    <t>Единый сельскохозяйственный налог</t>
  </si>
  <si>
    <t>000 1 05 03000 01 0000 000</t>
  </si>
  <si>
    <t>Налог на имущество физически лиц</t>
  </si>
  <si>
    <t>000 1 06 01030 00 0000 000</t>
  </si>
  <si>
    <t>Земельный налог с организаций</t>
  </si>
  <si>
    <t xml:space="preserve">000 1 06 06030 00 0000 000
</t>
  </si>
  <si>
    <t>Земельный налог с физических лиц</t>
  </si>
  <si>
    <t xml:space="preserve">000 1 06 06040 00 0000 000
</t>
  </si>
  <si>
    <t xml:space="preserve">  Прочие доходы от оказания платных услуг (работ)</t>
  </si>
  <si>
    <t>БЕЗВОЗМЕЗДНЫЕ ПОСТУПЛЕНИЯ</t>
  </si>
  <si>
    <t>000 2 00 00000 00 0000 000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</si>
  <si>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</si>
  <si>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</si>
  <si>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</si>
  <si>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ИТОГО ДОХОДОВ:</t>
  </si>
  <si>
    <t>Сведения о фактических поступлениях доходов по видам доходов в сравнении с утвержденным (установленным) решением о бюджете значениями</t>
  </si>
  <si>
    <t>Дотации бюджетам на поддержку мер по обеспечению сбалансированности бюджетов</t>
  </si>
  <si>
    <t>000 2 02 40000 00 0000 150</t>
  </si>
  <si>
    <t>000 2 02 30000 00 0000 150</t>
  </si>
  <si>
    <t>000 2 02 15002 00 0000 150</t>
  </si>
  <si>
    <t>000 2 02 15001 00 0000 150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</si>
  <si>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</si>
  <si>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и в хозяйственном ведении муниципальных унитарных предприятий</t>
  </si>
  <si>
    <t>000 1 11 05025 10 0000 000</t>
  </si>
  <si>
    <t>000 1 11 05035 10 0000 000</t>
  </si>
  <si>
    <t>000 1 13 01990 00 0000 130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</si>
  <si>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</si>
  <si>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000 1 14 06025 10 0000 000</t>
  </si>
  <si>
    <t>Прочие неналоговые доходы бюджетов сельских поселений</t>
  </si>
  <si>
    <t>000 117 01050 10 0000 180</t>
  </si>
  <si>
    <t>Субсидии бюджетам сельских поселений из местных бюджетов</t>
  </si>
  <si>
    <t>330 202 29900 10 0000 150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</si>
  <si>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</si>
  <si>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Первоначальный 
план на 2021 год</t>
  </si>
  <si>
    <t>Уточненый 
план 
на 2021 год</t>
  </si>
  <si>
    <t>Исполнение 
за 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</si>
</sst>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40" fillId="0" borderId="10" xfId="0" applyNumberFormat="1" applyFont="1" applyBorder="1" applyAlignment="1">
      <alignment vertical="top"/>
    </xf>
    <xf numFmtId="172" fontId="40" fillId="0" borderId="10" xfId="0" applyNumberFormat="1" applyFont="1" applyBorder="1" applyAlignment="1">
      <alignment vertical="top"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/>
    </xf>
    <xf numFmtId="172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172" fontId="40" fillId="0" borderId="10" xfId="0" applyNumberFormat="1" applyFont="1" applyBorder="1" applyAlignment="1">
      <alignment horizontal="right" vertical="top"/>
    </xf>
    <xf numFmtId="2" fontId="40" fillId="0" borderId="10" xfId="0" applyNumberFormat="1" applyFont="1" applyBorder="1" applyAlignment="1">
      <alignment vertical="top"/>
    </xf>
    <xf numFmtId="172" fontId="39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3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vertical="top" wrapText="1"/>
    </xf>
    <xf numFmtId="2" fontId="40" fillId="0" borderId="12" xfId="0" applyNumberFormat="1" applyFont="1" applyBorder="1" applyAlignment="1">
      <alignment horizontal="right" vertical="top" wrapText="1"/>
    </xf>
    <xf numFmtId="2" fontId="40" fillId="0" borderId="13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horizontal="center" vertical="top" wrapText="1"/>
    </xf>
    <xf numFmtId="4" fontId="39" fillId="0" borderId="13" xfId="0" applyNumberFormat="1" applyFont="1" applyBorder="1" applyAlignment="1">
      <alignment horizontal="center" vertical="top" wrapText="1"/>
    </xf>
    <xf numFmtId="4" fontId="40" fillId="0" borderId="14" xfId="0" applyNumberFormat="1" applyFont="1" applyBorder="1" applyAlignment="1">
      <alignment horizontal="center" vertical="top" wrapText="1"/>
    </xf>
    <xf numFmtId="4" fontId="40" fillId="0" borderId="15" xfId="0" applyNumberFormat="1" applyFont="1" applyBorder="1" applyAlignment="1">
      <alignment horizontal="center" vertical="top" wrapText="1"/>
    </xf>
    <xf numFmtId="4" fontId="40" fillId="0" borderId="12" xfId="0" applyNumberFormat="1" applyFont="1" applyBorder="1" applyAlignment="1">
      <alignment horizontal="center" vertical="top" wrapText="1"/>
    </xf>
    <xf numFmtId="4" fontId="40" fillId="0" borderId="13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" fillId="33" borderId="16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2.8515625" style="0" customWidth="1"/>
    <col min="2" max="2" width="28.57421875" style="0" customWidth="1"/>
    <col min="3" max="3" width="18.8515625" style="0" customWidth="1"/>
    <col min="4" max="4" width="17.140625" style="0" customWidth="1"/>
    <col min="5" max="5" width="13.57421875" style="0" customWidth="1"/>
    <col min="6" max="6" width="22.28125" style="0" customWidth="1"/>
    <col min="7" max="7" width="18.28125" style="0" customWidth="1"/>
  </cols>
  <sheetData>
    <row r="1" spans="1:17" ht="15.75">
      <c r="A1" s="53" t="s">
        <v>24</v>
      </c>
      <c r="B1" s="53"/>
      <c r="C1" s="53"/>
      <c r="D1" s="53"/>
      <c r="E1" s="53"/>
      <c r="F1" s="53"/>
      <c r="G1" s="5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hidden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7" s="6" customFormat="1" ht="15.75">
      <c r="A3" s="5"/>
      <c r="B3" s="5"/>
      <c r="C3" s="5"/>
      <c r="D3" s="5"/>
      <c r="E3" s="5"/>
      <c r="F3" s="5"/>
      <c r="G3" s="10" t="s">
        <v>4</v>
      </c>
    </row>
    <row r="4" spans="1:7" ht="47.25">
      <c r="A4" s="2" t="s">
        <v>0</v>
      </c>
      <c r="B4" s="2" t="s">
        <v>1</v>
      </c>
      <c r="C4" s="7" t="s">
        <v>42</v>
      </c>
      <c r="D4" s="28" t="s">
        <v>43</v>
      </c>
      <c r="E4" s="28" t="s">
        <v>44</v>
      </c>
      <c r="F4" s="28" t="s">
        <v>2</v>
      </c>
      <c r="G4" s="28" t="s">
        <v>3</v>
      </c>
    </row>
    <row r="5" spans="1:7" ht="15.75">
      <c r="A5" s="3">
        <v>1</v>
      </c>
      <c r="B5" s="4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31.5">
      <c r="A6" s="20" t="s">
        <v>5</v>
      </c>
      <c r="B6" s="11" t="s">
        <v>6</v>
      </c>
      <c r="C6" s="24">
        <v>640000</v>
      </c>
      <c r="D6" s="24">
        <v>679320</v>
      </c>
      <c r="E6" s="24">
        <v>715447.98</v>
      </c>
      <c r="F6" s="31">
        <v>111.8</v>
      </c>
      <c r="G6" s="26">
        <v>105.3</v>
      </c>
    </row>
    <row r="7" spans="1:7" ht="22.5" customHeight="1">
      <c r="A7" s="12" t="s">
        <v>7</v>
      </c>
      <c r="B7" s="13" t="s">
        <v>8</v>
      </c>
      <c r="C7" s="22">
        <v>45000</v>
      </c>
      <c r="D7" s="22">
        <v>63000</v>
      </c>
      <c r="E7" s="22">
        <v>66654.14</v>
      </c>
      <c r="F7" s="23">
        <f>E7/C7*100</f>
        <v>148.1203111111111</v>
      </c>
      <c r="G7" s="23">
        <f aca="true" t="shared" si="0" ref="G7:G25">E7/D7*100</f>
        <v>105.80022222222223</v>
      </c>
    </row>
    <row r="8" spans="1:7" ht="24.75" customHeight="1">
      <c r="A8" s="12" t="s">
        <v>9</v>
      </c>
      <c r="B8" s="13" t="s">
        <v>10</v>
      </c>
      <c r="C8" s="30">
        <v>1000</v>
      </c>
      <c r="D8" s="22">
        <v>400</v>
      </c>
      <c r="E8" s="22">
        <v>397.8</v>
      </c>
      <c r="F8" s="29">
        <v>39.8</v>
      </c>
      <c r="G8" s="23">
        <f t="shared" si="0"/>
        <v>99.45</v>
      </c>
    </row>
    <row r="9" spans="1:7" ht="24.75" customHeight="1">
      <c r="A9" s="12" t="s">
        <v>11</v>
      </c>
      <c r="B9" s="13" t="s">
        <v>12</v>
      </c>
      <c r="C9" s="22">
        <v>45000</v>
      </c>
      <c r="D9" s="22">
        <v>108000</v>
      </c>
      <c r="E9" s="22">
        <v>114105.11</v>
      </c>
      <c r="F9" s="23">
        <f aca="true" t="shared" si="1" ref="F9:F25">E9/C9*100</f>
        <v>253.5669111111111</v>
      </c>
      <c r="G9" s="23">
        <f t="shared" si="0"/>
        <v>105.65287962962964</v>
      </c>
    </row>
    <row r="10" spans="1:7" ht="18.75" customHeight="1">
      <c r="A10" s="14" t="s">
        <v>13</v>
      </c>
      <c r="B10" s="15" t="s">
        <v>14</v>
      </c>
      <c r="C10" s="22">
        <v>32000</v>
      </c>
      <c r="D10" s="22">
        <v>47500</v>
      </c>
      <c r="E10" s="22">
        <v>47738.79</v>
      </c>
      <c r="F10" s="23">
        <f t="shared" si="1"/>
        <v>149.18371875</v>
      </c>
      <c r="G10" s="23">
        <f t="shared" si="0"/>
        <v>100.5027157894737</v>
      </c>
    </row>
    <row r="11" spans="1:7" ht="19.5" customHeight="1">
      <c r="A11" s="14" t="s">
        <v>15</v>
      </c>
      <c r="B11" s="15" t="s">
        <v>16</v>
      </c>
      <c r="C11" s="22">
        <v>365000</v>
      </c>
      <c r="D11" s="22">
        <v>310920</v>
      </c>
      <c r="E11" s="22">
        <v>326537.24</v>
      </c>
      <c r="F11" s="23">
        <f t="shared" si="1"/>
        <v>89.46225753424658</v>
      </c>
      <c r="G11" s="23">
        <f t="shared" si="0"/>
        <v>105.02291264633989</v>
      </c>
    </row>
    <row r="12" spans="1:7" ht="113.25" customHeight="1">
      <c r="A12" s="32" t="s">
        <v>30</v>
      </c>
      <c r="B12" s="34" t="s">
        <v>32</v>
      </c>
      <c r="C12" s="22">
        <v>17000</v>
      </c>
      <c r="D12" s="22">
        <v>32500</v>
      </c>
      <c r="E12" s="22">
        <v>32530.25</v>
      </c>
      <c r="F12" s="23">
        <f t="shared" si="1"/>
        <v>191.3544117647059</v>
      </c>
      <c r="G12" s="23">
        <f t="shared" si="0"/>
        <v>100.09307692307692</v>
      </c>
    </row>
    <row r="13" spans="1:7" ht="105.75" customHeight="1">
      <c r="A13" s="33" t="s">
        <v>31</v>
      </c>
      <c r="B13" s="34" t="s">
        <v>33</v>
      </c>
      <c r="C13" s="22">
        <v>30000</v>
      </c>
      <c r="D13" s="22">
        <v>42000</v>
      </c>
      <c r="E13" s="22">
        <v>42060</v>
      </c>
      <c r="F13" s="23">
        <f t="shared" si="1"/>
        <v>140.2</v>
      </c>
      <c r="G13" s="23">
        <f t="shared" si="0"/>
        <v>100.14285714285714</v>
      </c>
    </row>
    <row r="14" spans="1:7" ht="36.75" customHeight="1">
      <c r="A14" s="14" t="s">
        <v>17</v>
      </c>
      <c r="B14" s="15" t="s">
        <v>34</v>
      </c>
      <c r="C14" s="22">
        <v>75000</v>
      </c>
      <c r="D14" s="22">
        <v>75000</v>
      </c>
      <c r="E14" s="22">
        <v>85424.65</v>
      </c>
      <c r="F14" s="23">
        <f t="shared" si="1"/>
        <v>113.89953333333334</v>
      </c>
      <c r="G14" s="23">
        <f t="shared" si="0"/>
        <v>113.89953333333334</v>
      </c>
    </row>
    <row r="15" spans="1:7" ht="36.75" customHeight="1" thickBot="1">
      <c r="A15" s="33" t="s">
        <v>35</v>
      </c>
      <c r="B15" s="34" t="s">
        <v>36</v>
      </c>
      <c r="C15" s="22">
        <v>30000</v>
      </c>
      <c r="D15" s="22">
        <v>0</v>
      </c>
      <c r="E15" s="22">
        <v>0</v>
      </c>
      <c r="F15" s="23">
        <f t="shared" si="1"/>
        <v>0</v>
      </c>
      <c r="G15" s="23">
        <v>0</v>
      </c>
    </row>
    <row r="16" spans="1:7" ht="51" customHeight="1" hidden="1" thickBot="1">
      <c r="A16" s="35" t="s">
        <v>37</v>
      </c>
      <c r="B16" s="15" t="s">
        <v>38</v>
      </c>
      <c r="C16" s="22"/>
      <c r="D16" s="36">
        <v>643.3</v>
      </c>
      <c r="E16" s="37">
        <v>646.3</v>
      </c>
      <c r="F16" s="23">
        <v>0</v>
      </c>
      <c r="G16" s="23">
        <v>100</v>
      </c>
    </row>
    <row r="17" spans="1:7" ht="25.5" customHeight="1" thickBot="1">
      <c r="A17" s="16" t="s">
        <v>18</v>
      </c>
      <c r="B17" s="17" t="s">
        <v>19</v>
      </c>
      <c r="C17" s="25">
        <v>4907900.7</v>
      </c>
      <c r="D17" s="38">
        <v>5184480.19</v>
      </c>
      <c r="E17" s="39">
        <v>5184462.19</v>
      </c>
      <c r="F17" s="27">
        <f t="shared" si="1"/>
        <v>105.63502619358212</v>
      </c>
      <c r="G17" s="27">
        <f t="shared" si="0"/>
        <v>99.99965280993773</v>
      </c>
    </row>
    <row r="18" spans="1:7" ht="36" customHeight="1" thickBot="1">
      <c r="A18" s="18" t="s">
        <v>20</v>
      </c>
      <c r="B18" s="19" t="s">
        <v>29</v>
      </c>
      <c r="C18" s="22">
        <v>3054000</v>
      </c>
      <c r="D18" s="40">
        <v>3332100</v>
      </c>
      <c r="E18" s="41">
        <v>3332100</v>
      </c>
      <c r="F18" s="23">
        <f t="shared" si="1"/>
        <v>109.10609037328094</v>
      </c>
      <c r="G18" s="23">
        <f t="shared" si="0"/>
        <v>100</v>
      </c>
    </row>
    <row r="19" spans="1:7" ht="49.5" customHeight="1" thickBot="1">
      <c r="A19" s="21" t="s">
        <v>25</v>
      </c>
      <c r="B19" s="19" t="s">
        <v>28</v>
      </c>
      <c r="C19" s="22"/>
      <c r="D19" s="40">
        <v>128870</v>
      </c>
      <c r="E19" s="41">
        <v>128870</v>
      </c>
      <c r="F19" s="23">
        <v>0</v>
      </c>
      <c r="G19" s="23">
        <f t="shared" si="0"/>
        <v>100</v>
      </c>
    </row>
    <row r="20" spans="1:7" ht="49.5" customHeight="1" thickBot="1">
      <c r="A20" s="44" t="s">
        <v>39</v>
      </c>
      <c r="B20" s="45" t="s">
        <v>40</v>
      </c>
      <c r="C20" s="22"/>
      <c r="D20" s="42">
        <v>122760</v>
      </c>
      <c r="E20" s="43">
        <v>122760</v>
      </c>
      <c r="F20" s="23"/>
      <c r="G20" s="23">
        <v>100</v>
      </c>
    </row>
    <row r="21" spans="1:7" ht="39.75" customHeight="1" thickBot="1">
      <c r="A21" s="21" t="s">
        <v>21</v>
      </c>
      <c r="B21" s="19" t="s">
        <v>27</v>
      </c>
      <c r="C21" s="22">
        <v>82000</v>
      </c>
      <c r="D21" s="40">
        <v>93000</v>
      </c>
      <c r="E21" s="41">
        <v>93000</v>
      </c>
      <c r="F21" s="23">
        <f t="shared" si="1"/>
        <v>113.41463414634146</v>
      </c>
      <c r="G21" s="23">
        <f t="shared" si="0"/>
        <v>100</v>
      </c>
    </row>
    <row r="22" spans="1:7" ht="39.75" customHeight="1" thickBot="1">
      <c r="A22" s="49" t="s">
        <v>22</v>
      </c>
      <c r="B22" s="19" t="s">
        <v>26</v>
      </c>
      <c r="C22" s="22">
        <v>1771900.7</v>
      </c>
      <c r="D22" s="42">
        <v>1507750.19</v>
      </c>
      <c r="E22" s="43">
        <v>1507750.19</v>
      </c>
      <c r="F22" s="29">
        <v>116.4</v>
      </c>
      <c r="G22" s="23">
        <f>E22/D22*100</f>
        <v>100</v>
      </c>
    </row>
    <row r="23" spans="1:7" ht="79.5" thickBot="1">
      <c r="A23" s="35" t="s">
        <v>41</v>
      </c>
      <c r="B23" s="19" t="s">
        <v>26</v>
      </c>
      <c r="C23" s="22"/>
      <c r="D23" s="42"/>
      <c r="E23" s="50">
        <v>-18</v>
      </c>
      <c r="F23" s="29"/>
      <c r="G23" s="23"/>
    </row>
    <row r="24" spans="1:7" ht="15.75">
      <c r="A24" s="46"/>
      <c r="B24" s="47"/>
      <c r="C24" s="22"/>
      <c r="D24" s="48"/>
      <c r="E24" s="48"/>
      <c r="F24" s="29"/>
      <c r="G24" s="23"/>
    </row>
    <row r="25" spans="1:7" ht="18.75">
      <c r="A25" s="51" t="s">
        <v>23</v>
      </c>
      <c r="B25" s="52"/>
      <c r="C25" s="25">
        <v>5447900.7</v>
      </c>
      <c r="D25" s="25">
        <v>5863800.19</v>
      </c>
      <c r="E25" s="25">
        <v>5899910.17</v>
      </c>
      <c r="F25" s="27">
        <f t="shared" si="1"/>
        <v>108.29694766646536</v>
      </c>
      <c r="G25" s="27">
        <f t="shared" si="0"/>
        <v>100.61581191087616</v>
      </c>
    </row>
  </sheetData>
  <sheetProtection/>
  <mergeCells count="2">
    <mergeCell ref="A25:B25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cp:lastPrinted>2020-08-21T12:09:51Z</cp:lastPrinted>
  <dcterms:created xsi:type="dcterms:W3CDTF">2018-08-20T04:46:05Z</dcterms:created>
  <dcterms:modified xsi:type="dcterms:W3CDTF">2022-07-22T11:56:20Z</dcterms:modified>
  <cp:category/>
  <cp:version/>
  <cp:contentType/>
  <cp:contentStatus/>
</cp:coreProperties>
</file>