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320" windowHeight="799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<sst xmlns="http://schemas.openxmlformats.org/spreadsheetml/2006/main" count="58" uniqueCount="53">
  <si>
    <t>Номер реестровой записи*</t>
  </si>
  <si>
    <t>Наименование группы источников доходов бюджетов/ наименование источника дохода бюджета*</t>
  </si>
  <si>
    <t>Классификация доходов бюджета</t>
  </si>
  <si>
    <t>код</t>
  </si>
  <si>
    <t>наименование</t>
  </si>
  <si>
    <t>Наименование главного администратора доходов бюджета</t>
  </si>
  <si>
    <t>Код строки</t>
  </si>
  <si>
    <t>Прогноз доходов бюджета</t>
  </si>
  <si>
    <t>итого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</si>
  <si>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РФ</t>
  </si>
  <si>
    <t>Налог на доходы физических лиц</t>
  </si>
  <si>
    <t>182 1 01 02010 01 0000 110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</si>
  <si>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</si>
  <si>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</si>
  <si>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>Прочие неналоговые доходы</t>
  </si>
  <si>
    <t>Управление Федеральной налоговой службы по Ивановской области</t>
  </si>
  <si>
    <t>*гр.1-2 заполняются с момента предоставления Министерством финансов Российской Федерации доступа муниципальным образованиям Российской Федерации к ГИИС «Электронный бюджет» в целях формирования реестра источников доходов РФ</t>
  </si>
  <si>
    <t>182 1 06 01030 10 0000 110</t>
  </si>
  <si>
    <t>182 1 06 06033 10 0000 110</t>
  </si>
  <si>
    <t>182 1 06 06043 10 0000 110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</si>
  <si>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</si>
  <si>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</si>
  <si>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поселений</t>
  </si>
  <si>
    <r>
      <t xml:space="preserve">Единый сельскохозяйственный </t>
    </r>
    <r>
      <rPr>
        <sz val="12"/>
        <color indexed="8"/>
        <rFont val="Times New Roman"/>
        <family val="1"/>
      </rPr>
      <t>налог</t>
    </r>
  </si>
  <si>
    <t>182 1 05 03010 10 0000 110</t>
  </si>
  <si>
    <t>Государственная пошлина, сборы</t>
  </si>
  <si>
    <t>330 108 04020 01 0000 110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</si>
  <si>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</si>
  <si>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</si>
  <si>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Доходы, от сдачи в аренду имущества, находящегося в оперативном управлении органов управления сельских поселений и созданных ими учреждений и в хозяйственном ведении муниципальных унитарных предприятий</t>
  </si>
  <si>
    <t>Администрация Мортковского сельского поселение</t>
  </si>
  <si>
    <r>
      <rPr>
        <sz val="12"/>
        <rFont val="Times New Roman"/>
        <family val="1"/>
      </rPr>
      <t>330</t>
    </r>
    <r>
      <rPr>
        <sz val="12"/>
        <color indexed="8"/>
        <rFont val="Times New Roman"/>
        <family val="1"/>
      </rPr>
      <t xml:space="preserve"> 1 11 05025 10 0000 120</t>
    </r>
  </si>
  <si>
    <r>
      <rPr>
        <sz val="12"/>
        <rFont val="Times New Roman"/>
        <family val="1"/>
      </rPr>
      <t xml:space="preserve">330 </t>
    </r>
    <r>
      <rPr>
        <sz val="12"/>
        <color indexed="8"/>
        <rFont val="Times New Roman"/>
        <family val="1"/>
      </rPr>
      <t>1 11 05035 10 0000 120</t>
    </r>
  </si>
  <si>
    <t>Доходы от оказания платных услуг</t>
  </si>
  <si>
    <t>Прочие доходы от оказания платных услуг (работ) получателями средств бюджетов сельских поселений</t>
  </si>
  <si>
    <t>330 1 13 01995 10 0000 130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</si>
  <si>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</si>
  <si>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330 1 14 06025 10 0000 430</t>
  </si>
  <si>
    <t>Глава Мортковского сельского поселения</t>
  </si>
  <si>
    <t>З.Б.Серова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</si>
  <si>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</si>
  <si>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182 1 01 02030 01 0000 110</t>
  </si>
  <si>
    <t>Реестр источников доходов бюджета Мортковского сельского поселения на 2021-2023 годы</t>
  </si>
  <si>
    <t>Прогноз доходов бюджета на 2020г., руб.</t>
  </si>
  <si>
    <t>Кассовые поступления в текущем финансовом году (по состоянию на 01.11.2020г.), руб.</t>
  </si>
  <si>
    <t>1ноября 2020г.</t>
  </si>
  <si>
    <t>182 1 01 02020 01 0000 110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</si>
  <si>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228 Налогового кодекса Российской Федерации</t>
  </si>
  <si>
    <t>на 2021г. (очередной финансовый год),  руб.</t>
  </si>
  <si>
    <t>на 2022г. (первый год планового периода),  руб.</t>
  </si>
  <si>
    <t>на 2023г. (второй год планового периода),  руб.</t>
  </si>
  <si>
    <t>Невыясненные поступления, зачисляемые в бюджеты сельских поселений</t>
  </si>
  <si>
    <t>330 117 01050 10 0000 140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</si>
</sst>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0000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Calibri"/>
      <family val="2"/>
    </font>
    <font>
      <sz val="13"/>
      <color indexed="10"/>
      <name val="Times New Roman"/>
      <family val="1"/>
    </font>
    <font>
      <sz val="11"/>
      <name val="Calibri"/>
      <family val="2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3"/>
      <color theme="1"/>
      <name val="Times New Roman"/>
      <family val="1"/>
    </font>
    <font>
      <sz val="10"/>
      <color theme="1"/>
      <name val="Calibri"/>
      <family val="2"/>
    </font>
    <font>
      <sz val="12"/>
      <color theme="1"/>
      <name val="Times New Roman"/>
      <family val="1"/>
    </font>
    <font>
      <sz val="13"/>
      <color rgb="FFFF0000"/>
      <name val="Times New Roman"/>
      <family val="1"/>
    </font>
    <font>
      <b/>
      <sz val="13"/>
      <color rgb="FF000000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5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left" vertical="center"/>
    </xf>
    <xf numFmtId="0" fontId="45" fillId="0" borderId="10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 wrapText="1"/>
    </xf>
    <xf numFmtId="0" fontId="46" fillId="0" borderId="12" xfId="0" applyFont="1" applyBorder="1" applyAlignment="1">
      <alignment vertical="center" wrapText="1"/>
    </xf>
    <xf numFmtId="0" fontId="47" fillId="0" borderId="12" xfId="0" applyFont="1" applyBorder="1" applyAlignment="1">
      <alignment vertical="center" wrapText="1"/>
    </xf>
    <xf numFmtId="0" fontId="47" fillId="0" borderId="10" xfId="0" applyFont="1" applyBorder="1" applyAlignment="1">
      <alignment vertical="center" wrapText="1"/>
    </xf>
    <xf numFmtId="0" fontId="46" fillId="0" borderId="10" xfId="0" applyFont="1" applyBorder="1" applyAlignment="1">
      <alignment vertical="center" wrapText="1"/>
    </xf>
    <xf numFmtId="0" fontId="48" fillId="0" borderId="10" xfId="0" applyFont="1" applyBorder="1" applyAlignment="1">
      <alignment vertical="center" wrapText="1"/>
    </xf>
    <xf numFmtId="0" fontId="47" fillId="0" borderId="10" xfId="0" applyFont="1" applyBorder="1" applyAlignment="1">
      <alignment vertical="center"/>
    </xf>
    <xf numFmtId="0" fontId="49" fillId="0" borderId="10" xfId="0" applyFont="1" applyBorder="1" applyAlignment="1">
      <alignment vertical="center"/>
    </xf>
    <xf numFmtId="0" fontId="50" fillId="0" borderId="10" xfId="0" applyFont="1" applyBorder="1" applyAlignment="1">
      <alignment horizontal="center" vertical="center"/>
    </xf>
    <xf numFmtId="4" fontId="45" fillId="0" borderId="10" xfId="0" applyNumberFormat="1" applyFont="1" applyBorder="1" applyAlignment="1">
      <alignment horizontal="center" vertical="center"/>
    </xf>
    <xf numFmtId="4" fontId="50" fillId="0" borderId="10" xfId="0" applyNumberFormat="1" applyFont="1" applyBorder="1" applyAlignment="1">
      <alignment horizontal="center" vertical="center"/>
    </xf>
    <xf numFmtId="4" fontId="46" fillId="0" borderId="10" xfId="0" applyNumberFormat="1" applyFont="1" applyBorder="1" applyAlignment="1">
      <alignment horizontal="center" vertical="center"/>
    </xf>
    <xf numFmtId="4" fontId="47" fillId="0" borderId="10" xfId="0" applyNumberFormat="1" applyFont="1" applyBorder="1" applyAlignment="1">
      <alignment horizontal="center" vertical="center"/>
    </xf>
    <xf numFmtId="0" fontId="51" fillId="0" borderId="0" xfId="0" applyFont="1" applyAlignment="1">
      <alignment/>
    </xf>
    <xf numFmtId="4" fontId="48" fillId="0" borderId="11" xfId="0" applyNumberFormat="1" applyFont="1" applyBorder="1" applyAlignment="1">
      <alignment horizontal="center" vertical="center"/>
    </xf>
    <xf numFmtId="4" fontId="52" fillId="0" borderId="10" xfId="0" applyNumberFormat="1" applyFont="1" applyBorder="1" applyAlignment="1">
      <alignment horizontal="center" vertical="center"/>
    </xf>
    <xf numFmtId="4" fontId="48" fillId="0" borderId="10" xfId="0" applyNumberFormat="1" applyFont="1" applyBorder="1" applyAlignment="1">
      <alignment horizontal="center" vertical="center"/>
    </xf>
    <xf numFmtId="0" fontId="45" fillId="0" borderId="13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52" fillId="0" borderId="14" xfId="0" applyFont="1" applyBorder="1" applyAlignment="1">
      <alignment horizontal="center" vertical="top" wrapText="1"/>
    </xf>
    <xf numFmtId="0" fontId="52" fillId="0" borderId="15" xfId="0" applyFont="1" applyBorder="1" applyAlignment="1">
      <alignment horizontal="justify" vertical="top" wrapText="1"/>
    </xf>
    <xf numFmtId="0" fontId="52" fillId="0" borderId="0" xfId="0" applyFont="1" applyAlignment="1">
      <alignment vertical="top" wrapText="1"/>
    </xf>
    <xf numFmtId="0" fontId="48" fillId="0" borderId="14" xfId="0" applyFont="1" applyBorder="1" applyAlignment="1">
      <alignment vertical="top" wrapText="1"/>
    </xf>
    <xf numFmtId="0" fontId="52" fillId="0" borderId="16" xfId="0" applyFont="1" applyBorder="1" applyAlignment="1">
      <alignment vertical="top" wrapText="1"/>
    </xf>
    <xf numFmtId="0" fontId="52" fillId="0" borderId="0" xfId="0" applyFont="1" applyAlignment="1">
      <alignment vertical="center"/>
    </xf>
    <xf numFmtId="0" fontId="53" fillId="0" borderId="0" xfId="0" applyFont="1" applyAlignment="1">
      <alignment/>
    </xf>
    <xf numFmtId="0" fontId="43" fillId="0" borderId="0" xfId="0" applyFont="1" applyAlignment="1">
      <alignment/>
    </xf>
    <xf numFmtId="0" fontId="4" fillId="0" borderId="0" xfId="0" applyFont="1" applyAlignment="1">
      <alignment/>
    </xf>
    <xf numFmtId="0" fontId="27" fillId="0" borderId="0" xfId="0" applyFont="1" applyAlignment="1">
      <alignment/>
    </xf>
    <xf numFmtId="0" fontId="45" fillId="0" borderId="10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54" fillId="0" borderId="0" xfId="0" applyFont="1" applyAlignment="1">
      <alignment horizontal="center" vertical="center"/>
    </xf>
    <xf numFmtId="0" fontId="50" fillId="0" borderId="17" xfId="0" applyFont="1" applyBorder="1" applyAlignment="1">
      <alignment horizontal="right" vertical="center"/>
    </xf>
    <xf numFmtId="0" fontId="50" fillId="0" borderId="18" xfId="0" applyFont="1" applyBorder="1" applyAlignment="1">
      <alignment horizontal="right" vertical="center"/>
    </xf>
    <xf numFmtId="0" fontId="50" fillId="0" borderId="12" xfId="0" applyFont="1" applyBorder="1" applyAlignment="1">
      <alignment horizontal="right" vertical="center"/>
    </xf>
    <xf numFmtId="0" fontId="55" fillId="0" borderId="0" xfId="0" applyFont="1" applyAlignment="1">
      <alignment horizontal="left" vertical="center" wrapText="1"/>
    </xf>
    <xf numFmtId="0" fontId="45" fillId="0" borderId="19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7" fillId="0" borderId="19" xfId="0" applyFont="1" applyBorder="1" applyAlignment="1">
      <alignment horizontal="center" vertical="center" wrapText="1"/>
    </xf>
    <xf numFmtId="0" fontId="47" fillId="0" borderId="0" xfId="0" applyNumberFormat="1" applyFont="1" applyBorder="1" applyAlignment="1">
      <alignment vertical="center" wrapText="1"/>
    </xf>
    <xf numFmtId="0" fontId="47" fillId="0" borderId="10" xfId="0" applyFont="1" applyBorder="1" applyAlignment="1">
      <alignment vertical="top" wrapText="1"/>
    </xf>
    <xf numFmtId="0" fontId="47" fillId="0" borderId="10" xfId="0" applyFont="1" applyBorder="1" applyAlignment="1">
      <alignment/>
    </xf>
    <xf numFmtId="0" fontId="45" fillId="0" borderId="17" xfId="0" applyFont="1" applyBorder="1" applyAlignment="1">
      <alignment horizontal="left" vertical="center"/>
    </xf>
    <xf numFmtId="0" fontId="52" fillId="0" borderId="13" xfId="0" applyFont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32"/>
  <sheetViews>
    <sheetView tabSelected="1" zoomScale="75" zoomScaleNormal="75" zoomScalePageLayoutView="0" workbookViewId="0" topLeftCell="B17">
      <selection activeCell="C24" sqref="C24"/>
    </sheetView>
  </sheetViews>
  <sheetFormatPr defaultColWidth="9.140625" defaultRowHeight="15"/>
  <cols>
    <col min="2" max="2" width="16.8515625" style="0" customWidth="1"/>
    <col min="3" max="3" width="30.7109375" style="0" customWidth="1"/>
    <col min="4" max="4" width="37.140625" style="0" customWidth="1"/>
    <col min="5" max="5" width="23.28125" style="0" customWidth="1"/>
    <col min="7" max="11" width="20.7109375" style="0" customWidth="1"/>
  </cols>
  <sheetData>
    <row r="2" spans="1:11" ht="16.5">
      <c r="A2" s="39" t="s">
        <v>42</v>
      </c>
      <c r="B2" s="39"/>
      <c r="C2" s="39"/>
      <c r="D2" s="39"/>
      <c r="E2" s="39"/>
      <c r="F2" s="39"/>
      <c r="G2" s="39"/>
      <c r="H2" s="39"/>
      <c r="I2" s="39"/>
      <c r="J2" s="39"/>
      <c r="K2" s="39"/>
    </row>
    <row r="3" spans="1:11" ht="16.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28.5" customHeight="1">
      <c r="A4" s="37" t="s">
        <v>0</v>
      </c>
      <c r="B4" s="37" t="s">
        <v>1</v>
      </c>
      <c r="C4" s="45" t="s">
        <v>2</v>
      </c>
      <c r="D4" s="45"/>
      <c r="E4" s="37" t="s">
        <v>5</v>
      </c>
      <c r="F4" s="37" t="s">
        <v>6</v>
      </c>
      <c r="G4" s="37" t="s">
        <v>43</v>
      </c>
      <c r="H4" s="37" t="s">
        <v>44</v>
      </c>
      <c r="I4" s="45" t="s">
        <v>7</v>
      </c>
      <c r="J4" s="45"/>
      <c r="K4" s="45"/>
    </row>
    <row r="5" spans="1:11" ht="120.75" customHeight="1">
      <c r="A5" s="38"/>
      <c r="B5" s="38"/>
      <c r="C5" s="2" t="s">
        <v>3</v>
      </c>
      <c r="D5" s="2" t="s">
        <v>4</v>
      </c>
      <c r="E5" s="38"/>
      <c r="F5" s="38"/>
      <c r="G5" s="38"/>
      <c r="H5" s="38"/>
      <c r="I5" s="36" t="s">
        <v>48</v>
      </c>
      <c r="J5" s="36" t="s">
        <v>49</v>
      </c>
      <c r="K5" s="36" t="s">
        <v>50</v>
      </c>
    </row>
    <row r="6" spans="1:11" ht="16.5" hidden="1">
      <c r="A6" s="5"/>
      <c r="B6" s="5"/>
      <c r="C6" s="2"/>
      <c r="D6" s="6" t="s">
        <v>10</v>
      </c>
      <c r="E6" s="5"/>
      <c r="F6" s="5"/>
      <c r="G6" s="19">
        <v>65000</v>
      </c>
      <c r="H6" s="19">
        <v>49107.18</v>
      </c>
      <c r="I6" s="19">
        <v>65000</v>
      </c>
      <c r="J6" s="19">
        <v>65000</v>
      </c>
      <c r="K6" s="19">
        <v>70000</v>
      </c>
    </row>
    <row r="7" spans="1:11" ht="126">
      <c r="A7" s="3"/>
      <c r="B7" s="3"/>
      <c r="C7" s="11" t="s">
        <v>11</v>
      </c>
      <c r="D7" s="7" t="s">
        <v>9</v>
      </c>
      <c r="E7" s="46" t="s">
        <v>15</v>
      </c>
      <c r="F7" s="4"/>
      <c r="G7" s="20">
        <v>65000</v>
      </c>
      <c r="H7" s="20">
        <v>35092.76</v>
      </c>
      <c r="I7" s="20">
        <v>45000</v>
      </c>
      <c r="J7" s="20">
        <v>45000</v>
      </c>
      <c r="K7" s="20">
        <v>45000</v>
      </c>
    </row>
    <row r="8" spans="1:11" ht="149.25" customHeight="1">
      <c r="A8" s="3"/>
      <c r="B8" s="3"/>
      <c r="C8" s="11" t="s">
        <v>46</v>
      </c>
      <c r="D8" s="50" t="s">
        <v>47</v>
      </c>
      <c r="E8" s="49"/>
      <c r="F8" s="4"/>
      <c r="G8" s="20">
        <v>1.99</v>
      </c>
      <c r="H8" s="20">
        <v>1.99</v>
      </c>
      <c r="I8" s="20">
        <v>0</v>
      </c>
      <c r="J8" s="20">
        <v>0</v>
      </c>
      <c r="K8" s="20">
        <v>0</v>
      </c>
    </row>
    <row r="9" spans="1:11" ht="84" customHeight="1">
      <c r="A9" s="3"/>
      <c r="B9" s="3"/>
      <c r="C9" s="11" t="s">
        <v>41</v>
      </c>
      <c r="D9" s="51" t="s">
        <v>40</v>
      </c>
      <c r="E9" s="47"/>
      <c r="F9" s="4"/>
      <c r="G9" s="20">
        <v>12.5</v>
      </c>
      <c r="H9" s="20">
        <v>12.5</v>
      </c>
      <c r="I9" s="20">
        <v>0</v>
      </c>
      <c r="J9" s="20">
        <v>0</v>
      </c>
      <c r="K9" s="20">
        <v>0</v>
      </c>
    </row>
    <row r="10" spans="1:11" ht="16.5">
      <c r="A10" s="3"/>
      <c r="B10" s="3"/>
      <c r="C10" s="24" t="s">
        <v>24</v>
      </c>
      <c r="D10" s="52" t="s">
        <v>23</v>
      </c>
      <c r="E10" s="48"/>
      <c r="F10" s="4"/>
      <c r="G10" s="20">
        <v>10000</v>
      </c>
      <c r="H10" s="20">
        <v>59.7</v>
      </c>
      <c r="I10" s="20">
        <v>1000</v>
      </c>
      <c r="J10" s="20">
        <v>1500</v>
      </c>
      <c r="K10" s="20">
        <v>1700</v>
      </c>
    </row>
    <row r="11" spans="1:11" ht="78.75">
      <c r="A11" s="3"/>
      <c r="B11" s="3"/>
      <c r="C11" s="11" t="s">
        <v>17</v>
      </c>
      <c r="D11" s="7" t="s">
        <v>20</v>
      </c>
      <c r="E11" s="37" t="s">
        <v>15</v>
      </c>
      <c r="F11" s="4"/>
      <c r="G11" s="20">
        <v>45000</v>
      </c>
      <c r="H11" s="20">
        <v>16386.35</v>
      </c>
      <c r="I11" s="20">
        <v>45000</v>
      </c>
      <c r="J11" s="20">
        <v>50000</v>
      </c>
      <c r="K11" s="20">
        <v>50000</v>
      </c>
    </row>
    <row r="12" spans="1:11" ht="74.25" customHeight="1">
      <c r="A12" s="3"/>
      <c r="B12" s="3"/>
      <c r="C12" s="11" t="s">
        <v>18</v>
      </c>
      <c r="D12" s="7" t="s">
        <v>22</v>
      </c>
      <c r="E12" s="44"/>
      <c r="F12" s="4"/>
      <c r="G12" s="20">
        <v>32000</v>
      </c>
      <c r="H12" s="20">
        <v>50885.57</v>
      </c>
      <c r="I12" s="20">
        <v>32000</v>
      </c>
      <c r="J12" s="20">
        <v>33000</v>
      </c>
      <c r="K12" s="20">
        <v>35000</v>
      </c>
    </row>
    <row r="13" spans="1:11" ht="63.75" thickBot="1">
      <c r="A13" s="3"/>
      <c r="B13" s="3"/>
      <c r="C13" s="11" t="s">
        <v>19</v>
      </c>
      <c r="D13" s="7" t="s">
        <v>21</v>
      </c>
      <c r="E13" s="38"/>
      <c r="F13" s="4"/>
      <c r="G13" s="20">
        <v>355000</v>
      </c>
      <c r="H13" s="20">
        <v>220460.08</v>
      </c>
      <c r="I13" s="20">
        <v>365000</v>
      </c>
      <c r="J13" s="20">
        <v>370000</v>
      </c>
      <c r="K13" s="20">
        <v>375000</v>
      </c>
    </row>
    <row r="14" spans="1:11" ht="17.25" hidden="1" thickBot="1">
      <c r="A14" s="3"/>
      <c r="B14" s="3"/>
      <c r="C14" s="11"/>
      <c r="D14" s="25" t="s">
        <v>25</v>
      </c>
      <c r="E14" s="23"/>
      <c r="F14" s="4"/>
      <c r="G14" s="21">
        <v>1000</v>
      </c>
      <c r="H14" s="21">
        <v>400</v>
      </c>
      <c r="I14" s="21">
        <v>1000</v>
      </c>
      <c r="J14" s="21">
        <v>1000</v>
      </c>
      <c r="K14" s="21">
        <v>1000</v>
      </c>
    </row>
    <row r="15" spans="1:11" ht="142.5" thickBot="1">
      <c r="A15" s="3"/>
      <c r="B15" s="3"/>
      <c r="C15" s="26" t="s">
        <v>26</v>
      </c>
      <c r="D15" s="27" t="s">
        <v>27</v>
      </c>
      <c r="E15" s="23" t="s">
        <v>30</v>
      </c>
      <c r="F15" s="4"/>
      <c r="G15" s="20">
        <v>800</v>
      </c>
      <c r="H15" s="20">
        <v>550</v>
      </c>
      <c r="I15" s="20">
        <v>0</v>
      </c>
      <c r="J15" s="20">
        <v>0</v>
      </c>
      <c r="K15" s="20">
        <v>0</v>
      </c>
    </row>
    <row r="16" spans="1:11" ht="63" hidden="1">
      <c r="A16" s="3"/>
      <c r="B16" s="3"/>
      <c r="C16" s="3"/>
      <c r="D16" s="9" t="s">
        <v>12</v>
      </c>
      <c r="E16" s="3"/>
      <c r="F16" s="4"/>
      <c r="G16" s="21">
        <v>168700</v>
      </c>
      <c r="H16" s="21">
        <f>SUM(H17:H18)</f>
        <v>85596.15000000001</v>
      </c>
      <c r="I16" s="21">
        <f>SUM(I17:I18)</f>
        <v>47000</v>
      </c>
      <c r="J16" s="21">
        <f>SUM(J17:J18)</f>
        <v>47000</v>
      </c>
      <c r="K16" s="21">
        <f>SUM(K17:K18)</f>
        <v>47000</v>
      </c>
    </row>
    <row r="17" spans="1:11" ht="147.75" customHeight="1">
      <c r="A17" s="3"/>
      <c r="B17" s="3"/>
      <c r="C17" s="12" t="s">
        <v>31</v>
      </c>
      <c r="D17" s="28" t="s">
        <v>28</v>
      </c>
      <c r="E17" s="37" t="s">
        <v>30</v>
      </c>
      <c r="F17" s="4"/>
      <c r="G17" s="20">
        <v>17000</v>
      </c>
      <c r="H17" s="20">
        <v>770.3</v>
      </c>
      <c r="I17" s="20">
        <v>17000</v>
      </c>
      <c r="J17" s="20">
        <v>17000</v>
      </c>
      <c r="K17" s="20">
        <v>17000</v>
      </c>
    </row>
    <row r="18" spans="1:11" ht="135" customHeight="1">
      <c r="A18" s="3"/>
      <c r="B18" s="3"/>
      <c r="C18" s="12" t="s">
        <v>32</v>
      </c>
      <c r="D18" s="28" t="s">
        <v>29</v>
      </c>
      <c r="E18" s="44"/>
      <c r="F18" s="4"/>
      <c r="G18" s="20">
        <v>115000</v>
      </c>
      <c r="H18" s="20">
        <v>84825.85</v>
      </c>
      <c r="I18" s="20">
        <v>30000</v>
      </c>
      <c r="J18" s="20">
        <v>30000</v>
      </c>
      <c r="K18" s="20">
        <v>30000</v>
      </c>
    </row>
    <row r="19" spans="1:11" ht="43.5" customHeight="1" hidden="1" thickBot="1">
      <c r="A19" s="3"/>
      <c r="B19" s="3"/>
      <c r="C19" s="12"/>
      <c r="D19" s="29" t="s">
        <v>33</v>
      </c>
      <c r="E19" s="37" t="s">
        <v>30</v>
      </c>
      <c r="F19" s="4"/>
      <c r="G19" s="21">
        <v>100000</v>
      </c>
      <c r="H19" s="21">
        <v>53401.18</v>
      </c>
      <c r="I19" s="21">
        <v>80000</v>
      </c>
      <c r="J19" s="21">
        <v>80000</v>
      </c>
      <c r="K19" s="21">
        <v>80000</v>
      </c>
    </row>
    <row r="20" spans="1:11" ht="62.25" customHeight="1" thickBot="1">
      <c r="A20" s="3"/>
      <c r="B20" s="3"/>
      <c r="C20" s="31" t="s">
        <v>35</v>
      </c>
      <c r="D20" s="30" t="s">
        <v>34</v>
      </c>
      <c r="E20" s="44"/>
      <c r="F20" s="4"/>
      <c r="G20" s="20">
        <v>60000</v>
      </c>
      <c r="H20" s="20">
        <v>56392.09</v>
      </c>
      <c r="I20" s="20">
        <v>75000</v>
      </c>
      <c r="J20" s="20">
        <v>60000</v>
      </c>
      <c r="K20" s="20">
        <v>60000</v>
      </c>
    </row>
    <row r="21" spans="1:11" ht="47.25" hidden="1">
      <c r="A21" s="3"/>
      <c r="B21" s="3"/>
      <c r="C21" s="3"/>
      <c r="D21" s="9" t="s">
        <v>13</v>
      </c>
      <c r="E21" s="3"/>
      <c r="F21" s="4"/>
      <c r="G21" s="21">
        <v>0</v>
      </c>
      <c r="H21" s="21">
        <f>SUM(H22:H22)</f>
        <v>12458.88</v>
      </c>
      <c r="I21" s="21">
        <v>40000</v>
      </c>
      <c r="J21" s="21">
        <v>0</v>
      </c>
      <c r="K21" s="21">
        <v>0</v>
      </c>
    </row>
    <row r="22" spans="1:11" ht="110.25">
      <c r="A22" s="3"/>
      <c r="B22" s="3"/>
      <c r="C22" s="31" t="s">
        <v>37</v>
      </c>
      <c r="D22" s="54" t="s">
        <v>36</v>
      </c>
      <c r="E22" s="22" t="s">
        <v>30</v>
      </c>
      <c r="F22" s="4"/>
      <c r="G22" s="20">
        <v>10000</v>
      </c>
      <c r="H22" s="20">
        <v>12458.88</v>
      </c>
      <c r="I22" s="20">
        <v>30000</v>
      </c>
      <c r="J22" s="20">
        <v>0</v>
      </c>
      <c r="K22" s="20">
        <v>0</v>
      </c>
    </row>
    <row r="23" spans="1:11" ht="16.5" hidden="1">
      <c r="A23" s="3"/>
      <c r="B23" s="3"/>
      <c r="C23" s="53"/>
      <c r="D23" s="10" t="s">
        <v>14</v>
      </c>
      <c r="E23" s="3"/>
      <c r="F23" s="4"/>
      <c r="G23" s="16">
        <v>0</v>
      </c>
      <c r="H23" s="16">
        <v>0</v>
      </c>
      <c r="I23" s="16">
        <f>I24</f>
        <v>0</v>
      </c>
      <c r="J23" s="16">
        <f>J24</f>
        <v>0</v>
      </c>
      <c r="K23" s="16">
        <f>K24</f>
        <v>0</v>
      </c>
    </row>
    <row r="24" spans="1:11" ht="132.75" customHeight="1">
      <c r="A24" s="3"/>
      <c r="B24" s="3"/>
      <c r="C24" s="31" t="s">
        <v>52</v>
      </c>
      <c r="D24" s="28" t="s">
        <v>51</v>
      </c>
      <c r="E24" s="22" t="s">
        <v>30</v>
      </c>
      <c r="F24" s="4"/>
      <c r="G24" s="17">
        <v>0</v>
      </c>
      <c r="H24" s="17">
        <v>646.3</v>
      </c>
      <c r="I24" s="20">
        <v>0</v>
      </c>
      <c r="J24" s="20">
        <v>0</v>
      </c>
      <c r="K24" s="20">
        <v>0</v>
      </c>
    </row>
    <row r="25" spans="1:11" ht="16.5">
      <c r="A25" s="3"/>
      <c r="B25" s="3"/>
      <c r="C25" s="3"/>
      <c r="D25" s="8"/>
      <c r="E25" s="3"/>
      <c r="F25" s="4"/>
      <c r="G25" s="14"/>
      <c r="H25" s="14"/>
      <c r="I25" s="14"/>
      <c r="J25" s="14"/>
      <c r="K25" s="14"/>
    </row>
    <row r="26" spans="1:11" ht="16.5">
      <c r="A26" s="40" t="s">
        <v>8</v>
      </c>
      <c r="B26" s="41"/>
      <c r="C26" s="41"/>
      <c r="D26" s="41"/>
      <c r="E26" s="42"/>
      <c r="F26" s="13"/>
      <c r="G26" s="15">
        <v>709812.5</v>
      </c>
      <c r="H26" s="15">
        <v>478542.37</v>
      </c>
      <c r="I26" s="15">
        <v>640000</v>
      </c>
      <c r="J26" s="15">
        <v>606500</v>
      </c>
      <c r="K26" s="15">
        <v>613700</v>
      </c>
    </row>
    <row r="27" spans="1:11" ht="16.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 s="35" customFormat="1" ht="19.5" customHeight="1">
      <c r="A28" s="34"/>
      <c r="B28" s="34" t="s">
        <v>38</v>
      </c>
      <c r="C28" s="34"/>
      <c r="D28" s="34"/>
      <c r="E28" s="34" t="s">
        <v>39</v>
      </c>
      <c r="F28" s="34"/>
      <c r="G28" s="34"/>
      <c r="H28" s="34"/>
      <c r="I28" s="34"/>
      <c r="J28" s="34"/>
      <c r="K28" s="34"/>
    </row>
    <row r="29" spans="1:11" s="33" customFormat="1" ht="19.5" customHeight="1">
      <c r="A29" s="32"/>
      <c r="B29" s="32"/>
      <c r="C29" s="32"/>
      <c r="D29" s="32"/>
      <c r="E29" s="32"/>
      <c r="F29" s="32"/>
      <c r="G29" s="32"/>
      <c r="H29" s="32"/>
      <c r="I29" s="32"/>
      <c r="J29" s="32"/>
      <c r="K29" s="32"/>
    </row>
    <row r="30" spans="1:11" ht="19.5" customHeight="1">
      <c r="A30" s="1" t="s">
        <v>45</v>
      </c>
      <c r="B30" s="1"/>
      <c r="C30" s="1"/>
      <c r="D30" s="1"/>
      <c r="E30" s="1"/>
      <c r="F30" s="1"/>
      <c r="G30" s="1"/>
      <c r="H30" s="1"/>
      <c r="I30" s="1"/>
      <c r="J30" s="1"/>
      <c r="K30" s="1"/>
    </row>
    <row r="32" spans="1:11" s="18" customFormat="1" ht="12.75" hidden="1">
      <c r="A32" s="43" t="s">
        <v>16</v>
      </c>
      <c r="B32" s="43"/>
      <c r="C32" s="43"/>
      <c r="D32" s="43"/>
      <c r="E32" s="43"/>
      <c r="F32" s="43"/>
      <c r="G32" s="43"/>
      <c r="H32" s="43"/>
      <c r="I32" s="43"/>
      <c r="J32" s="43"/>
      <c r="K32" s="43"/>
    </row>
  </sheetData>
  <sheetProtection/>
  <mergeCells count="15">
    <mergeCell ref="E7:E10"/>
    <mergeCell ref="E19:E20"/>
    <mergeCell ref="A4:A5"/>
    <mergeCell ref="B4:B5"/>
    <mergeCell ref="E4:E5"/>
    <mergeCell ref="F4:F5"/>
    <mergeCell ref="G4:G5"/>
    <mergeCell ref="H4:H5"/>
    <mergeCell ref="A2:K2"/>
    <mergeCell ref="A26:E26"/>
    <mergeCell ref="A32:K32"/>
    <mergeCell ref="E17:E18"/>
    <mergeCell ref="E11:E13"/>
    <mergeCell ref="C4:D4"/>
    <mergeCell ref="I4:K4"/>
  </mergeCells>
  <printOptions/>
  <pageMargins left="0.31496062992125984" right="0.31496062992125984" top="0.5511811023622047" bottom="0.35433070866141736" header="0" footer="0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Сергей</dc:creator>
  <cp:keywords/>
  <dc:description/>
  <cp:lastModifiedBy>Пользователь</cp:lastModifiedBy>
  <cp:lastPrinted>2017-11-15T06:13:37Z</cp:lastPrinted>
  <dcterms:created xsi:type="dcterms:W3CDTF">2017-10-12T21:01:18Z</dcterms:created>
  <dcterms:modified xsi:type="dcterms:W3CDTF">2020-11-09T09:01:44Z</dcterms:modified>
  <cp:category/>
  <cp:version/>
  <cp:contentType/>
  <cp:contentStatus/>
</cp:coreProperties>
</file>